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gan-lazarou\OneDrive - Office Depot\Customers\Ferrovial_Broadspectrum\Decals &amp; Magnets\"/>
    </mc:Choice>
  </mc:AlternateContent>
  <xr:revisionPtr revIDLastSave="0" documentId="10_ncr:100000_{1A744E60-1ABF-4643-A8C1-DCBAFCAC5417}" xr6:coauthVersionLast="31" xr6:coauthVersionMax="31" xr10:uidLastSave="{00000000-0000-0000-0000-000000000000}"/>
  <bookViews>
    <workbookView xWindow="0" yWindow="0" windowWidth="19200" windowHeight="6380" xr2:uid="{00000000-000D-0000-FFFF-FFFF00000000}"/>
  </bookViews>
  <sheets>
    <sheet name="OD_Order" sheetId="1" r:id="rId1"/>
    <sheet name="Decal_Placement" sheetId="2" r:id="rId2"/>
  </sheets>
  <externalReferences>
    <externalReference r:id="rId3"/>
  </externalReferenc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1" l="1"/>
  <c r="I60" i="1" s="1"/>
  <c r="G59" i="1"/>
  <c r="I59" i="1" s="1"/>
  <c r="G58" i="1"/>
  <c r="I58" i="1" s="1"/>
  <c r="G57" i="1"/>
  <c r="I57" i="1" s="1"/>
  <c r="G56" i="1"/>
  <c r="I56" i="1" s="1"/>
  <c r="G54" i="1"/>
  <c r="I54" i="1" s="1"/>
  <c r="G53" i="1"/>
  <c r="I53" i="1" s="1"/>
  <c r="G52" i="1"/>
  <c r="I52" i="1" s="1"/>
  <c r="G51" i="1"/>
  <c r="I51" i="1" s="1"/>
  <c r="G50" i="1"/>
  <c r="I50" i="1" s="1"/>
  <c r="G48" i="1"/>
  <c r="I48" i="1" s="1"/>
  <c r="I47" i="1"/>
  <c r="G46" i="1"/>
  <c r="I46" i="1" s="1"/>
  <c r="G45" i="1"/>
  <c r="I45" i="1" s="1"/>
  <c r="G44" i="1"/>
  <c r="I44" i="1" s="1"/>
  <c r="G42" i="1"/>
  <c r="I42" i="1" s="1"/>
  <c r="G41" i="1"/>
  <c r="I41" i="1" s="1"/>
  <c r="G40" i="1"/>
  <c r="I40" i="1" s="1"/>
  <c r="G39" i="1"/>
  <c r="I39" i="1" s="1"/>
  <c r="G38" i="1"/>
  <c r="I38" i="1" s="1"/>
  <c r="G36" i="1"/>
  <c r="I36" i="1" s="1"/>
  <c r="G35" i="1"/>
  <c r="I35" i="1" s="1"/>
  <c r="G34" i="1"/>
  <c r="I34" i="1" s="1"/>
  <c r="G33" i="1"/>
  <c r="I33" i="1" s="1"/>
  <c r="I32" i="1"/>
  <c r="G32" i="1"/>
  <c r="G30" i="1"/>
  <c r="I30" i="1" s="1"/>
  <c r="G29" i="1"/>
  <c r="I29" i="1" s="1"/>
  <c r="G28" i="1"/>
  <c r="I28" i="1" s="1"/>
  <c r="G27" i="1"/>
  <c r="I27" i="1" s="1"/>
  <c r="G26" i="1"/>
  <c r="I26" i="1" s="1"/>
  <c r="G24" i="1"/>
  <c r="I24" i="1" s="1"/>
  <c r="G23" i="1"/>
  <c r="I23" i="1" s="1"/>
  <c r="G22" i="1"/>
  <c r="I22" i="1" s="1"/>
  <c r="G21" i="1"/>
  <c r="I21" i="1" s="1"/>
  <c r="G20" i="1"/>
  <c r="I20" i="1" s="1"/>
  <c r="G18" i="1"/>
  <c r="I18" i="1" s="1"/>
  <c r="G17" i="1"/>
  <c r="I17" i="1" s="1"/>
  <c r="G16" i="1"/>
  <c r="I16" i="1" s="1"/>
  <c r="G15" i="1"/>
  <c r="I15" i="1" s="1"/>
  <c r="I14" i="1"/>
</calcChain>
</file>

<file path=xl/sharedStrings.xml><?xml version="1.0" encoding="utf-8"?>
<sst xmlns="http://schemas.openxmlformats.org/spreadsheetml/2006/main" count="220" uniqueCount="130">
  <si>
    <t>VEHICLE GRAPHICS</t>
  </si>
  <si>
    <t>VEHICLE DECALS - REFLECTIVE WHITE UNIT DECALS</t>
  </si>
  <si>
    <t>black letters on reflective white background (unique to vehicle, no logo)</t>
  </si>
  <si>
    <t>Pair of 2</t>
  </si>
  <si>
    <t>VEHICLE DECALS - WHITE</t>
  </si>
  <si>
    <t>5" x 8.5" White Vehicle Decal</t>
  </si>
  <si>
    <t>5" x 8.5" white background</t>
  </si>
  <si>
    <t>Each</t>
  </si>
  <si>
    <t>Ferrovial Services</t>
  </si>
  <si>
    <t>7" x 11" White Vehicle Decal</t>
  </si>
  <si>
    <t>7" x 11" white background</t>
  </si>
  <si>
    <t>14" x 22" White Vehicle Decal</t>
  </si>
  <si>
    <t>14" x 22" white background</t>
  </si>
  <si>
    <t>12" x 24" White Vehicle Decal</t>
  </si>
  <si>
    <t>12" x 24" white background</t>
  </si>
  <si>
    <t>22" x 82" White Vehicle Decal</t>
  </si>
  <si>
    <t>22" x 82" white background</t>
  </si>
  <si>
    <t>VEHICLE DECALS - REFLECTIVE WHITE</t>
  </si>
  <si>
    <t>5" x 8.5" Reflective White Vehicle Decal</t>
  </si>
  <si>
    <t>7" x 11" Reflective White Vehicle Decal</t>
  </si>
  <si>
    <t>14" x 22" Reflective White Vehicle Decal</t>
  </si>
  <si>
    <t>12" x 24" Reflective White Vehicle Decal</t>
  </si>
  <si>
    <t>22" x 82" Reflective White Vehicle Decal</t>
  </si>
  <si>
    <t>VEHICLE DECALS - GREY</t>
  </si>
  <si>
    <t>5" x 8.5" Grey Vehicle Decal</t>
  </si>
  <si>
    <t>5" x 8.5" grey background</t>
  </si>
  <si>
    <t>7" x 11" Grey Vehicle Decal</t>
  </si>
  <si>
    <t>7" x 11" grey background</t>
  </si>
  <si>
    <t>14" x 22" Grey Vehicle Decal</t>
  </si>
  <si>
    <t>14" x 22" grey background</t>
  </si>
  <si>
    <t>12" x 24" Grey Vehicle Decal</t>
  </si>
  <si>
    <t>12" x 24" grey background</t>
  </si>
  <si>
    <t>22" x 82" Grey Vehicle Decal</t>
  </si>
  <si>
    <t>22" x 82" grey background</t>
  </si>
  <si>
    <t>VEHICLE DECALS - REFLECTIVE GREY</t>
  </si>
  <si>
    <t>5" x 8.5" Reflective Grey Vehicle Decal</t>
  </si>
  <si>
    <t>7" x 11" Reflective Grey Vehicle Decal</t>
  </si>
  <si>
    <t>14" x 22" Reflective Grey Vehicle Decal</t>
  </si>
  <si>
    <t>12" x 24" Reflective Grey Vehicle Decal</t>
  </si>
  <si>
    <t>22" x 82" Reflective Grey Vehicle Decal</t>
  </si>
  <si>
    <t>VEHICLE  MAGENTS- WHITE</t>
  </si>
  <si>
    <t>5" x 8.5" White Vehicle Magnet</t>
  </si>
  <si>
    <t>7" x 11" White Vehicle Magnet</t>
  </si>
  <si>
    <t>14" x 22" White Vehicle Magnet</t>
  </si>
  <si>
    <t>12" x 24" White Vehicle Magnet</t>
  </si>
  <si>
    <t>22" x 82" White Vehicle Magnet</t>
  </si>
  <si>
    <t>VEHICLE  MAGENTS- REFLECTIVE WHITE</t>
  </si>
  <si>
    <t>5" x 8.5" Reflective White Vehicle Magnet</t>
  </si>
  <si>
    <t>7" x 11" Reflective White Vehicle Magnet</t>
  </si>
  <si>
    <t>14" x 22" Reflective White Vehicle Magnet</t>
  </si>
  <si>
    <t>12" x 24" Reflective White Vehicle Magnet</t>
  </si>
  <si>
    <t>22" x 82" Reflective White Vehicle Magnet</t>
  </si>
  <si>
    <t>VEHICLE MAGENTS - GREY</t>
  </si>
  <si>
    <t>5" x 8.5" Grey Vehicle Magnet</t>
  </si>
  <si>
    <t>7" x 11" Grey Vehicle Magnet</t>
  </si>
  <si>
    <t>14" x 22" Grey Vehicle Magnet</t>
  </si>
  <si>
    <t>12" x 24" Grey Vehicle Magnet</t>
  </si>
  <si>
    <t>22" x 82" Grey Vehicle Magnet</t>
  </si>
  <si>
    <t>VEHICLE MAGENTS - REFLECTIVE GREY</t>
  </si>
  <si>
    <t>5" x 8.5" Reflective Grey Vehicle Magnet</t>
  </si>
  <si>
    <t>7" x 11" Reflective Grey Vehicle Magnet</t>
  </si>
  <si>
    <t>14" x 22" Reflective Grey Vehicle Magnet</t>
  </si>
  <si>
    <t>12" x 24" Reflective Grey Vehicle Magnet</t>
  </si>
  <si>
    <t>22" x 82" Reflective Grey Vehicle Magnet</t>
  </si>
  <si>
    <t>DOT # Decal (2" letters/numbers)</t>
  </si>
  <si>
    <t>Unit Number Decal (2" letters/numbers)</t>
  </si>
  <si>
    <t>ITEMS</t>
  </si>
  <si>
    <t>DESCRIPTION</t>
  </si>
  <si>
    <t>SIZE</t>
  </si>
  <si>
    <t>UNITS</t>
  </si>
  <si>
    <t>COST</t>
  </si>
  <si>
    <t>Quantitiy Needed</t>
  </si>
  <si>
    <t>TOTAL</t>
  </si>
  <si>
    <t>US DOT 1365191 (Ferrovial Services Infrastructure)</t>
  </si>
  <si>
    <t>FS585WVD</t>
  </si>
  <si>
    <t>FS711WVD</t>
  </si>
  <si>
    <t>FS1422WVD</t>
  </si>
  <si>
    <t>FS1224WVD</t>
  </si>
  <si>
    <t>FS2282WVD</t>
  </si>
  <si>
    <t>FS585RWVD</t>
  </si>
  <si>
    <t>FS711RWVD</t>
  </si>
  <si>
    <t>HRI585GVD/TIM585GVD</t>
  </si>
  <si>
    <t>HRI711GVD/TIM711GVD</t>
  </si>
  <si>
    <t>HRI1422GVD/TIM1422GVD</t>
  </si>
  <si>
    <t>HRI1224GVD/TIM1224GVD</t>
  </si>
  <si>
    <t>HRI2282GVD/TIM22825GVD</t>
  </si>
  <si>
    <t>HRI585RGVD/TIM585RGVD</t>
  </si>
  <si>
    <t>HRI711RGVD/TIM711RGVD</t>
  </si>
  <si>
    <t>HRI1422RGVD/TIM1422RGVD</t>
  </si>
  <si>
    <t>HRI1224RGVD/TIM1224RGVD</t>
  </si>
  <si>
    <t>HRI2282RGVD/TIM22825RGVD</t>
  </si>
  <si>
    <t>FS585WVM</t>
  </si>
  <si>
    <t>FS711WVM</t>
  </si>
  <si>
    <t>FS1422WVM</t>
  </si>
  <si>
    <t>FS1224WVM</t>
  </si>
  <si>
    <t>FS2282WVM</t>
  </si>
  <si>
    <t>FS585RWVM</t>
  </si>
  <si>
    <t>FS711RWVM</t>
  </si>
  <si>
    <t>HRI585GVM/TIM585GVM</t>
  </si>
  <si>
    <t>HRI711GVM/TIM711GVM</t>
  </si>
  <si>
    <t>HRI1422GVM/TIM1422GVM</t>
  </si>
  <si>
    <t>HRI1224GVM/TIM1224GVM</t>
  </si>
  <si>
    <t>HRI2282GVM/TIM22825GVM</t>
  </si>
  <si>
    <t>HRI585RGVM/TIM585RGVM</t>
  </si>
  <si>
    <t>HRI711RGVM/TIM711RGVM</t>
  </si>
  <si>
    <t>HRI1422RGVM/TIM1422RGVM</t>
  </si>
  <si>
    <t>HRI1224RGVM/TIM1224RGVM</t>
  </si>
  <si>
    <t>HRI2282RGVM/TIM22825RGVM</t>
  </si>
  <si>
    <t>FS1422RWVM</t>
  </si>
  <si>
    <t>FS1224RWVM</t>
  </si>
  <si>
    <t>FS2282RWVM</t>
  </si>
  <si>
    <t>FS1422RWVD</t>
  </si>
  <si>
    <t>FS1224RWVD</t>
  </si>
  <si>
    <t>FS2282RWVD</t>
  </si>
  <si>
    <t>PART #</t>
  </si>
  <si>
    <t>Quoted</t>
  </si>
  <si>
    <t>CUSTOM Number Needed</t>
  </si>
  <si>
    <t>Contact Name*</t>
  </si>
  <si>
    <t>Contact Phone*</t>
  </si>
  <si>
    <t>Delivery Address*</t>
  </si>
  <si>
    <t>Cost Center*</t>
  </si>
  <si>
    <t>Company Code*</t>
  </si>
  <si>
    <t>Does Invoiceing go to TI or RE?*</t>
  </si>
  <si>
    <t>Purcahase Order*</t>
  </si>
  <si>
    <t>* Required Fields</t>
  </si>
  <si>
    <t>Unit Decal</t>
  </si>
  <si>
    <t>DOT Decal</t>
  </si>
  <si>
    <t>Email this completed form to Megan Lazarou (megan.lazarou@officedepot.com)</t>
  </si>
  <si>
    <t>Attach a listing of the unit #s needed</t>
  </si>
  <si>
    <t>Attach a listing of the DOT #s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</si>
</sst>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164" fontId="0" fillId="0" borderId="4" xfId="0" applyNumberFormat="1" applyFont="1" applyBorder="1" applyAlignment="1">
      <alignment horizontal="center" vertical="center"/>
    </xf>
    <xf numFmtId="44" fontId="0" fillId="0" borderId="4" xfId="0" applyNumberFormat="1" applyFont="1" applyBorder="1" applyAlignment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Border="1" applyAlignment="1" applyProtection="1">
      <alignment horizontal="center" vertical="center"/>
    </xf>
    <xf numFmtId="1" fontId="0" fillId="0" borderId="4" xfId="0" applyNumberFormat="1" applyFont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0" fillId="0" borderId="8" xfId="0" applyBorder="1"/>
    <xf numFmtId="0" fontId="0" fillId="3" borderId="4" xfId="0" applyFont="1" applyFill="1" applyBorder="1" applyAlignment="1">
      <alignment vertical="center" wrapText="1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0" borderId="4" xfId="0" applyBorder="1"/>
    <xf numFmtId="0" fontId="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4" xfId="0" applyNumberFormat="1" applyFont="1" applyFill="1" applyBorder="1" applyAlignment="1">
      <alignment horizontal="center" vertical="center"/>
    </xf>
    <xf numFmtId="0" fontId="0" fillId="4" borderId="4" xfId="0" applyFill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164" fontId="0" fillId="0" borderId="1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40"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microsoft.com/office/2007/relationships/hdphoto" Target="../media/hdphoto1.wdp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image" Target="../media/image6.jpeg"/><Relationship Id="rId6" Type="http://schemas.openxmlformats.org/officeDocument/2006/relationships/image" Target="../media/image4.png"/><Relationship Id="rId11" Type="http://schemas.openxmlformats.org/officeDocument/2006/relationships/image" Target="../media/image3.png"/><Relationship Id="rId5" Type="http://schemas.microsoft.com/office/2007/relationships/hdphoto" Target="../media/hdphoto2.wdp"/><Relationship Id="rId10" Type="http://schemas.openxmlformats.org/officeDocument/2006/relationships/image" Target="../media/image11.png"/><Relationship Id="rId4" Type="http://schemas.openxmlformats.org/officeDocument/2006/relationships/image" Target="../media/image8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613481</xdr:colOff>
      <xdr:row>13</xdr:row>
      <xdr:rowOff>47299</xdr:rowOff>
    </xdr:from>
    <xdr:to>
      <xdr:col>1</xdr:col>
      <xdr:colOff>2085975</xdr:colOff>
      <xdr:row>17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2BF47D-2FC4-4D24-960C-E5C57B9CDB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2" r="1"/>
        <a:stretch/>
      </xdr:blipFill>
      <xdr:spPr>
        <a:xfrm>
          <a:off x="613481" y="1218874"/>
          <a:ext cx="1472494" cy="809951"/>
        </a:xfrm>
        <a:prstGeom prst="rect">
          <a:avLst/>
        </a:prstGeom>
      </xdr:spPr>
    </xdr:pic>
    <xdr:clientData/>
  </xdr:twoCellAnchor>
  <xdr:twoCellAnchor editAs="oneCell">
    <xdr:from>
      <xdr:col>1</xdr:col>
      <xdr:colOff>556331</xdr:colOff>
      <xdr:row>19</xdr:row>
      <xdr:rowOff>68088</xdr:rowOff>
    </xdr:from>
    <xdr:to>
      <xdr:col>1</xdr:col>
      <xdr:colOff>2057400</xdr:colOff>
      <xdr:row>23</xdr:row>
      <xdr:rowOff>1740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2978DC-EAB8-4E39-B47A-682F8CAF33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2" r="1"/>
        <a:stretch/>
      </xdr:blipFill>
      <xdr:spPr>
        <a:xfrm>
          <a:off x="556331" y="2392188"/>
          <a:ext cx="1501069" cy="695652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37</xdr:row>
      <xdr:rowOff>25047</xdr:rowOff>
    </xdr:from>
    <xdr:to>
      <xdr:col>1</xdr:col>
      <xdr:colOff>2152650</xdr:colOff>
      <xdr:row>41</xdr:row>
      <xdr:rowOff>230576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DA19CD-BD01-4871-85DD-D27CBD650A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2" r="1"/>
        <a:stretch/>
      </xdr:blipFill>
      <xdr:spPr>
        <a:xfrm>
          <a:off x="533400" y="5806722"/>
          <a:ext cx="1619250" cy="967529"/>
        </a:xfrm>
        <a:prstGeom prst="rect">
          <a:avLst/>
        </a:prstGeom>
      </xdr:spPr>
    </xdr:pic>
    <xdr:clientData/>
  </xdr:twoCellAnchor>
  <xdr:twoCellAnchor editAs="oneCell">
    <xdr:from>
      <xdr:col>1</xdr:col>
      <xdr:colOff>446974</xdr:colOff>
      <xdr:row>43</xdr:row>
      <xdr:rowOff>63147</xdr:rowOff>
    </xdr:from>
    <xdr:to>
      <xdr:col>1</xdr:col>
      <xdr:colOff>2232031</xdr:colOff>
      <xdr:row>47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3DDAB06-DCCF-4CB2-9D4A-2564DBB16C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2" r="1"/>
        <a:stretch/>
      </xdr:blipFill>
      <xdr:spPr>
        <a:xfrm>
          <a:off x="446974" y="7054497"/>
          <a:ext cx="1785057" cy="794103"/>
        </a:xfrm>
        <a:prstGeom prst="rect">
          <a:avLst/>
        </a:prstGeom>
      </xdr:spPr>
    </xdr:pic>
    <xdr:clientData/>
  </xdr:twoCellAnchor>
  <xdr:twoCellAnchor editAs="oneCell">
    <xdr:from>
      <xdr:col>1</xdr:col>
      <xdr:colOff>223309</xdr:colOff>
      <xdr:row>25</xdr:row>
      <xdr:rowOff>142876</xdr:rowOff>
    </xdr:from>
    <xdr:to>
      <xdr:col>1</xdr:col>
      <xdr:colOff>1323977</xdr:colOff>
      <xdr:row>29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BEB7578-9796-44FF-AC28-109CA6479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3309" y="3619501"/>
          <a:ext cx="1100668" cy="666749"/>
        </a:xfrm>
        <a:prstGeom prst="rect">
          <a:avLst/>
        </a:prstGeom>
      </xdr:spPr>
    </xdr:pic>
    <xdr:clientData/>
  </xdr:twoCellAnchor>
  <xdr:twoCellAnchor editAs="oneCell">
    <xdr:from>
      <xdr:col>1</xdr:col>
      <xdr:colOff>1622426</xdr:colOff>
      <xdr:row>25</xdr:row>
      <xdr:rowOff>136525</xdr:rowOff>
    </xdr:from>
    <xdr:to>
      <xdr:col>1</xdr:col>
      <xdr:colOff>2765717</xdr:colOff>
      <xdr:row>29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55361BA-889F-4BDC-9B95-38DA8D560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2426" y="3613150"/>
          <a:ext cx="1143291" cy="663575"/>
        </a:xfrm>
        <a:prstGeom prst="rect">
          <a:avLst/>
        </a:prstGeom>
      </xdr:spPr>
    </xdr:pic>
    <xdr:clientData/>
  </xdr:twoCellAnchor>
  <xdr:twoCellAnchor editAs="oneCell">
    <xdr:from>
      <xdr:col>1</xdr:col>
      <xdr:colOff>203199</xdr:colOff>
      <xdr:row>31</xdr:row>
      <xdr:rowOff>121708</xdr:rowOff>
    </xdr:from>
    <xdr:to>
      <xdr:col>1</xdr:col>
      <xdr:colOff>1343024</xdr:colOff>
      <xdr:row>35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FC22CE4-FB22-4D0B-8897-0208BA792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199" y="4750858"/>
          <a:ext cx="1139825" cy="640292"/>
        </a:xfrm>
        <a:prstGeom prst="rect">
          <a:avLst/>
        </a:prstGeom>
      </xdr:spPr>
    </xdr:pic>
    <xdr:clientData/>
  </xdr:twoCellAnchor>
  <xdr:twoCellAnchor editAs="oneCell">
    <xdr:from>
      <xdr:col>1</xdr:col>
      <xdr:colOff>1621367</xdr:colOff>
      <xdr:row>31</xdr:row>
      <xdr:rowOff>131711</xdr:rowOff>
    </xdr:from>
    <xdr:to>
      <xdr:col>1</xdr:col>
      <xdr:colOff>2774183</xdr:colOff>
      <xdr:row>35</xdr:row>
      <xdr:rowOff>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468D68C-E7B3-4468-BA9C-1134685C8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1367" y="4760861"/>
          <a:ext cx="1152816" cy="630290"/>
        </a:xfrm>
        <a:prstGeom prst="rect">
          <a:avLst/>
        </a:prstGeom>
      </xdr:spPr>
    </xdr:pic>
    <xdr:clientData/>
  </xdr:twoCellAnchor>
  <xdr:twoCellAnchor editAs="oneCell">
    <xdr:from>
      <xdr:col>1</xdr:col>
      <xdr:colOff>110066</xdr:colOff>
      <xdr:row>49</xdr:row>
      <xdr:rowOff>104775</xdr:rowOff>
    </xdr:from>
    <xdr:to>
      <xdr:col>1</xdr:col>
      <xdr:colOff>1290812</xdr:colOff>
      <xdr:row>53</xdr:row>
      <xdr:rowOff>95250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EF56113-680F-4627-9DEC-C5C0BCBFE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066" y="8248650"/>
          <a:ext cx="1180746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1432982</xdr:colOff>
      <xdr:row>49</xdr:row>
      <xdr:rowOff>107369</xdr:rowOff>
    </xdr:from>
    <xdr:to>
      <xdr:col>1</xdr:col>
      <xdr:colOff>2628899</xdr:colOff>
      <xdr:row>53</xdr:row>
      <xdr:rowOff>95251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6432F8D-BA15-4FF8-B422-8804C7AC4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2982" y="8251244"/>
          <a:ext cx="1195917" cy="749882"/>
        </a:xfrm>
        <a:prstGeom prst="rect">
          <a:avLst/>
        </a:prstGeom>
      </xdr:spPr>
    </xdr:pic>
    <xdr:clientData/>
  </xdr:twoCellAnchor>
  <xdr:twoCellAnchor editAs="oneCell">
    <xdr:from>
      <xdr:col>1</xdr:col>
      <xdr:colOff>118534</xdr:colOff>
      <xdr:row>55</xdr:row>
      <xdr:rowOff>83609</xdr:rowOff>
    </xdr:from>
    <xdr:to>
      <xdr:col>1</xdr:col>
      <xdr:colOff>1303580</xdr:colOff>
      <xdr:row>58</xdr:row>
      <xdr:rowOff>180975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1E6186B-7FE5-4AB7-BA13-0FA478DE0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534" y="9380009"/>
          <a:ext cx="1185046" cy="668866"/>
        </a:xfrm>
        <a:prstGeom prst="rect">
          <a:avLst/>
        </a:prstGeom>
      </xdr:spPr>
    </xdr:pic>
    <xdr:clientData/>
  </xdr:twoCellAnchor>
  <xdr:twoCellAnchor editAs="oneCell">
    <xdr:from>
      <xdr:col>1</xdr:col>
      <xdr:colOff>1432957</xdr:colOff>
      <xdr:row>55</xdr:row>
      <xdr:rowOff>95250</xdr:rowOff>
    </xdr:from>
    <xdr:to>
      <xdr:col>1</xdr:col>
      <xdr:colOff>2660943</xdr:colOff>
      <xdr:row>59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D1D75C0-E4C8-47FA-8AFD-84AAB6076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2957" y="9391650"/>
          <a:ext cx="1227986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838200</xdr:colOff>
      <xdr:row>10</xdr:row>
      <xdr:rowOff>28575</xdr:rowOff>
    </xdr:from>
    <xdr:to>
      <xdr:col>1</xdr:col>
      <xdr:colOff>1923914</xdr:colOff>
      <xdr:row>10</xdr:row>
      <xdr:rowOff>380956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3AEB9D4-7373-4A7B-8CD2-BBD16EAF6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8200" y="428625"/>
          <a:ext cx="1085714" cy="3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11</xdr:row>
      <xdr:rowOff>47626</xdr:rowOff>
    </xdr:from>
    <xdr:to>
      <xdr:col>1</xdr:col>
      <xdr:colOff>2705101</xdr:colOff>
      <xdr:row>11</xdr:row>
      <xdr:rowOff>343468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FB8061B-7055-4DE3-9FFE-96B5C0CD1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2401" y="1247776"/>
          <a:ext cx="2552700" cy="2958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161925</xdr:rowOff>
    </xdr:from>
    <xdr:to>
      <xdr:col>7</xdr:col>
      <xdr:colOff>323850</xdr:colOff>
      <xdr:row>17</xdr:row>
      <xdr:rowOff>152400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F8F85B02-CC0F-4C5C-9C3E-FA077C0F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654" r="32813"/>
        <a:stretch>
          <a:fillRect/>
        </a:stretch>
      </xdr:blipFill>
      <xdr:spPr bwMode="auto">
        <a:xfrm>
          <a:off x="0" y="161925"/>
          <a:ext cx="4591050" cy="322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409575</xdr:colOff>
      <xdr:row>3</xdr:row>
      <xdr:rowOff>142875</xdr:rowOff>
    </xdr:from>
    <xdr:to>
      <xdr:col>11</xdr:col>
      <xdr:colOff>142875</xdr:colOff>
      <xdr:row>13</xdr:row>
      <xdr:rowOff>123825</xdr:rowOff>
    </xdr:to>
    <xdr:pic>
      <xdr:nvPicPr>
        <xdr:cNvPr id="12" name="Picture 7">
          <a:extLst>
            <a:ext uri="{FF2B5EF4-FFF2-40B4-BE49-F238E27FC236}">
              <a16:creationId xmlns:a16="http://schemas.microsoft.com/office/drawing/2014/main" id="{B9ED51CC-736B-4E41-9BB4-5DD5DD79F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395" t="36438" r="1901" b="33154"/>
        <a:stretch>
          <a:fillRect/>
        </a:stretch>
      </xdr:blipFill>
      <xdr:spPr bwMode="auto">
        <a:xfrm>
          <a:off x="4676775" y="714375"/>
          <a:ext cx="2171700" cy="188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247650</xdr:colOff>
      <xdr:row>4</xdr:row>
      <xdr:rowOff>95250</xdr:rowOff>
    </xdr:from>
    <xdr:to>
      <xdr:col>3</xdr:col>
      <xdr:colOff>171450</xdr:colOff>
      <xdr:row>6</xdr:row>
      <xdr:rowOff>9525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BBE78B1F-814C-48A8-8F5D-A34C7B9D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857250"/>
          <a:ext cx="5334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333375</xdr:colOff>
      <xdr:row>12</xdr:row>
      <xdr:rowOff>85725</xdr:rowOff>
    </xdr:from>
    <xdr:to>
      <xdr:col>5</xdr:col>
      <xdr:colOff>257175</xdr:colOff>
      <xdr:row>14</xdr:row>
      <xdr:rowOff>0</xdr:rowOff>
    </xdr:to>
    <xdr:pic>
      <xdr:nvPicPr>
        <xdr:cNvPr id="14" name="Picture 3">
          <a:extLst>
            <a:ext uri="{FF2B5EF4-FFF2-40B4-BE49-F238E27FC236}">
              <a16:creationId xmlns:a16="http://schemas.microsoft.com/office/drawing/2014/main" id="{490858F1-E6BA-4B17-A2E8-C77738F4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2371725"/>
          <a:ext cx="5334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142875</xdr:colOff>
      <xdr:row>8</xdr:row>
      <xdr:rowOff>47625</xdr:rowOff>
    </xdr:from>
    <xdr:to>
      <xdr:col>8</xdr:col>
      <xdr:colOff>514350</xdr:colOff>
      <xdr:row>9</xdr:row>
      <xdr:rowOff>76200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218A8A6-F12A-4AC6-B111-9F7279CA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692" r="2"/>
        <a:stretch>
          <a:fillRect/>
        </a:stretch>
      </xdr:blipFill>
      <xdr:spPr bwMode="auto">
        <a:xfrm>
          <a:off x="5019675" y="1571625"/>
          <a:ext cx="3714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333375</xdr:colOff>
      <xdr:row>4</xdr:row>
      <xdr:rowOff>19050</xdr:rowOff>
    </xdr:from>
    <xdr:to>
      <xdr:col>2</xdr:col>
      <xdr:colOff>0</xdr:colOff>
      <xdr:row>4</xdr:row>
      <xdr:rowOff>114300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D32B732-7AB2-4C11-BC18-FBB2E3BC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781050"/>
          <a:ext cx="2762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419100</xdr:colOff>
      <xdr:row>12</xdr:row>
      <xdr:rowOff>38100</xdr:rowOff>
    </xdr:from>
    <xdr:to>
      <xdr:col>6</xdr:col>
      <xdr:colOff>85725</xdr:colOff>
      <xdr:row>12</xdr:row>
      <xdr:rowOff>133350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84CE230-131C-4B9E-AFEB-84156D97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324100"/>
          <a:ext cx="2762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201126</xdr:colOff>
      <xdr:row>6</xdr:row>
      <xdr:rowOff>76566</xdr:rowOff>
    </xdr:from>
    <xdr:to>
      <xdr:col>3</xdr:col>
      <xdr:colOff>234444</xdr:colOff>
      <xdr:row>6</xdr:row>
      <xdr:rowOff>155697</xdr:rowOff>
    </xdr:to>
    <xdr:pic>
      <xdr:nvPicPr>
        <xdr:cNvPr id="18" name="Picture 16">
          <a:extLst>
            <a:ext uri="{FF2B5EF4-FFF2-40B4-BE49-F238E27FC236}">
              <a16:creationId xmlns:a16="http://schemas.microsoft.com/office/drawing/2014/main" id="{736E3D3A-F310-43D5-8888-5E92E8B1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7" y="1230556"/>
          <a:ext cx="642368" cy="79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229310</xdr:colOff>
      <xdr:row>14</xdr:row>
      <xdr:rowOff>76199</xdr:rowOff>
    </xdr:from>
    <xdr:to>
      <xdr:col>5</xdr:col>
      <xdr:colOff>265599</xdr:colOff>
      <xdr:row>14</xdr:row>
      <xdr:rowOff>155696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6C70DFE-F59F-47F5-9872-A9B97B699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512" y="2768843"/>
          <a:ext cx="645339" cy="79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</xdr:row>
      <xdr:rowOff>85725</xdr:rowOff>
    </xdr:from>
    <xdr:to>
      <xdr:col>7</xdr:col>
      <xdr:colOff>323850</xdr:colOff>
      <xdr:row>35</xdr:row>
      <xdr:rowOff>76200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21A1A600-5EEA-460F-9B36-D947D647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654" r="32813"/>
        <a:stretch>
          <a:fillRect/>
        </a:stretch>
      </xdr:blipFill>
      <xdr:spPr bwMode="auto">
        <a:xfrm>
          <a:off x="0" y="3514725"/>
          <a:ext cx="4591050" cy="322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342900</xdr:colOff>
      <xdr:row>20</xdr:row>
      <xdr:rowOff>57150</xdr:rowOff>
    </xdr:from>
    <xdr:to>
      <xdr:col>11</xdr:col>
      <xdr:colOff>76200</xdr:colOff>
      <xdr:row>30</xdr:row>
      <xdr:rowOff>38100</xdr:rowOff>
    </xdr:to>
    <xdr:pic>
      <xdr:nvPicPr>
        <xdr:cNvPr id="21" name="Picture 7">
          <a:extLst>
            <a:ext uri="{FF2B5EF4-FFF2-40B4-BE49-F238E27FC236}">
              <a16:creationId xmlns:a16="http://schemas.microsoft.com/office/drawing/2014/main" id="{61B096AB-C32C-420C-A60A-DF1EFEF4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395" t="36438" r="1901" b="33154"/>
        <a:stretch>
          <a:fillRect/>
        </a:stretch>
      </xdr:blipFill>
      <xdr:spPr bwMode="auto">
        <a:xfrm>
          <a:off x="4610100" y="3867150"/>
          <a:ext cx="2171700" cy="188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29</xdr:row>
      <xdr:rowOff>133350</xdr:rowOff>
    </xdr:from>
    <xdr:to>
      <xdr:col>6</xdr:col>
      <xdr:colOff>104775</xdr:colOff>
      <xdr:row>30</xdr:row>
      <xdr:rowOff>38100</xdr:rowOff>
    </xdr:to>
    <xdr:pic>
      <xdr:nvPicPr>
        <xdr:cNvPr id="22" name="Picture 15">
          <a:extLst>
            <a:ext uri="{FF2B5EF4-FFF2-40B4-BE49-F238E27FC236}">
              <a16:creationId xmlns:a16="http://schemas.microsoft.com/office/drawing/2014/main" id="{20AAB908-498E-4FEB-AE14-3E7ECA15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5657850"/>
          <a:ext cx="2762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342900</xdr:colOff>
      <xdr:row>21</xdr:row>
      <xdr:rowOff>142875</xdr:rowOff>
    </xdr:from>
    <xdr:to>
      <xdr:col>2</xdr:col>
      <xdr:colOff>9525</xdr:colOff>
      <xdr:row>22</xdr:row>
      <xdr:rowOff>47625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94C67EA-FB08-47EF-9452-3159073E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4143375"/>
          <a:ext cx="2762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247650</xdr:colOff>
      <xdr:row>32</xdr:row>
      <xdr:rowOff>0</xdr:rowOff>
    </xdr:from>
    <xdr:to>
      <xdr:col>5</xdr:col>
      <xdr:colOff>257175</xdr:colOff>
      <xdr:row>32</xdr:row>
      <xdr:rowOff>76200</xdr:rowOff>
    </xdr:to>
    <xdr:pic>
      <xdr:nvPicPr>
        <xdr:cNvPr id="24" name="Picture 16">
          <a:extLst>
            <a:ext uri="{FF2B5EF4-FFF2-40B4-BE49-F238E27FC236}">
              <a16:creationId xmlns:a16="http://schemas.microsoft.com/office/drawing/2014/main" id="{E5028C32-E654-43DC-B071-F123803AB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6096000"/>
          <a:ext cx="619125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180975</xdr:colOff>
      <xdr:row>23</xdr:row>
      <xdr:rowOff>180975</xdr:rowOff>
    </xdr:from>
    <xdr:to>
      <xdr:col>3</xdr:col>
      <xdr:colOff>190500</xdr:colOff>
      <xdr:row>24</xdr:row>
      <xdr:rowOff>66675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6EE2111-A073-449E-B576-7B830523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4562475"/>
          <a:ext cx="619125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257175</xdr:colOff>
      <xdr:row>22</xdr:row>
      <xdr:rowOff>31267</xdr:rowOff>
    </xdr:from>
    <xdr:to>
      <xdr:col>3</xdr:col>
      <xdr:colOff>133350</xdr:colOff>
      <xdr:row>23</xdr:row>
      <xdr:rowOff>104775</xdr:rowOff>
    </xdr:to>
    <xdr:pic>
      <xdr:nvPicPr>
        <xdr:cNvPr id="26" name="Picture 5">
          <a:extLst>
            <a:ext uri="{FF2B5EF4-FFF2-40B4-BE49-F238E27FC236}">
              <a16:creationId xmlns:a16="http://schemas.microsoft.com/office/drawing/2014/main" id="{EF08BDA0-23D3-49A1-AFF9-567B54D28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4231792"/>
          <a:ext cx="485775" cy="264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333374</xdr:colOff>
      <xdr:row>30</xdr:row>
      <xdr:rowOff>41620</xdr:rowOff>
    </xdr:from>
    <xdr:to>
      <xdr:col>5</xdr:col>
      <xdr:colOff>190499</xdr:colOff>
      <xdr:row>31</xdr:row>
      <xdr:rowOff>104775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DF7110B1-4A3F-4BE1-8B81-94332ABC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4" y="5766145"/>
          <a:ext cx="466725" cy="253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66675</xdr:colOff>
      <xdr:row>25</xdr:row>
      <xdr:rowOff>19050</xdr:rowOff>
    </xdr:from>
    <xdr:to>
      <xdr:col>8</xdr:col>
      <xdr:colOff>400050</xdr:colOff>
      <xdr:row>26</xdr:row>
      <xdr:rowOff>9525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293192F-DF9E-4E50-9919-A81642D9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4791075"/>
          <a:ext cx="3333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228600</xdr:colOff>
      <xdr:row>11</xdr:row>
      <xdr:rowOff>28575</xdr:rowOff>
    </xdr:from>
    <xdr:to>
      <xdr:col>18</xdr:col>
      <xdr:colOff>552450</xdr:colOff>
      <xdr:row>28</xdr:row>
      <xdr:rowOff>9525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AA27841F-E151-4CF1-B500-4C55C788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654" r="32813"/>
        <a:stretch>
          <a:fillRect/>
        </a:stretch>
      </xdr:blipFill>
      <xdr:spPr bwMode="auto">
        <a:xfrm>
          <a:off x="6934200" y="2124075"/>
          <a:ext cx="4591050" cy="322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523875</xdr:colOff>
      <xdr:row>14</xdr:row>
      <xdr:rowOff>152400</xdr:rowOff>
    </xdr:from>
    <xdr:to>
      <xdr:col>22</xdr:col>
      <xdr:colOff>257175</xdr:colOff>
      <xdr:row>24</xdr:row>
      <xdr:rowOff>123825</xdr:rowOff>
    </xdr:to>
    <xdr:pic>
      <xdr:nvPicPr>
        <xdr:cNvPr id="30" name="Picture 7">
          <a:extLst>
            <a:ext uri="{FF2B5EF4-FFF2-40B4-BE49-F238E27FC236}">
              <a16:creationId xmlns:a16="http://schemas.microsoft.com/office/drawing/2014/main" id="{6D12C1B0-09D5-427D-B64B-5B8E0A59F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395" t="36438" r="1901" b="33154"/>
        <a:stretch>
          <a:fillRect/>
        </a:stretch>
      </xdr:blipFill>
      <xdr:spPr bwMode="auto">
        <a:xfrm>
          <a:off x="11496675" y="2819400"/>
          <a:ext cx="2171700" cy="188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514350</xdr:colOff>
      <xdr:row>14</xdr:row>
      <xdr:rowOff>180976</xdr:rowOff>
    </xdr:from>
    <xdr:to>
      <xdr:col>14</xdr:col>
      <xdr:colOff>352425</xdr:colOff>
      <xdr:row>16</xdr:row>
      <xdr:rowOff>80684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5D6BD50E-B1D3-4B86-B249-681426A30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439150" y="2847976"/>
          <a:ext cx="447675" cy="280708"/>
        </a:xfrm>
        <a:prstGeom prst="rect">
          <a:avLst/>
        </a:prstGeom>
      </xdr:spPr>
    </xdr:pic>
    <xdr:clientData/>
  </xdr:twoCellAnchor>
  <xdr:twoCellAnchor editAs="oneCell">
    <xdr:from>
      <xdr:col>15</xdr:col>
      <xdr:colOff>542925</xdr:colOff>
      <xdr:row>22</xdr:row>
      <xdr:rowOff>161925</xdr:rowOff>
    </xdr:from>
    <xdr:to>
      <xdr:col>16</xdr:col>
      <xdr:colOff>381000</xdr:colOff>
      <xdr:row>24</xdr:row>
      <xdr:rowOff>61633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7214BEF1-56C9-4D08-8A3E-7654B61E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686925" y="4362450"/>
          <a:ext cx="447675" cy="280708"/>
        </a:xfrm>
        <a:prstGeom prst="rect">
          <a:avLst/>
        </a:prstGeom>
      </xdr:spPr>
    </xdr:pic>
    <xdr:clientData/>
  </xdr:twoCellAnchor>
  <xdr:twoCellAnchor>
    <xdr:from>
      <xdr:col>13</xdr:col>
      <xdr:colOff>438150</xdr:colOff>
      <xdr:row>16</xdr:row>
      <xdr:rowOff>114300</xdr:rowOff>
    </xdr:from>
    <xdr:to>
      <xdr:col>14</xdr:col>
      <xdr:colOff>447675</xdr:colOff>
      <xdr:row>17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A5E81D95-DA15-4F89-83F1-47DB790B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3162300"/>
          <a:ext cx="619125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447675</xdr:colOff>
      <xdr:row>24</xdr:row>
      <xdr:rowOff>123825</xdr:rowOff>
    </xdr:from>
    <xdr:to>
      <xdr:col>16</xdr:col>
      <xdr:colOff>457200</xdr:colOff>
      <xdr:row>25</xdr:row>
      <xdr:rowOff>9525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BE2DB45-4735-4AD7-817A-870711997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4705350"/>
          <a:ext cx="619125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571500</xdr:colOff>
      <xdr:row>14</xdr:row>
      <xdr:rowOff>76200</xdr:rowOff>
    </xdr:from>
    <xdr:to>
      <xdr:col>13</xdr:col>
      <xdr:colOff>238125</xdr:colOff>
      <xdr:row>14</xdr:row>
      <xdr:rowOff>171450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F4FAA094-4C30-4A21-958A-B0FD35F70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743200"/>
          <a:ext cx="2762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57150</xdr:colOff>
      <xdr:row>22</xdr:row>
      <xdr:rowOff>57150</xdr:rowOff>
    </xdr:from>
    <xdr:to>
      <xdr:col>17</xdr:col>
      <xdr:colOff>333375</xdr:colOff>
      <xdr:row>22</xdr:row>
      <xdr:rowOff>152400</xdr:rowOff>
    </xdr:to>
    <xdr:pic>
      <xdr:nvPicPr>
        <xdr:cNvPr id="36" name="Picture 15">
          <a:extLst>
            <a:ext uri="{FF2B5EF4-FFF2-40B4-BE49-F238E27FC236}">
              <a16:creationId xmlns:a16="http://schemas.microsoft.com/office/drawing/2014/main" id="{C4593C63-0FEF-4C6A-BAFE-9B12C07AC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0350" y="4257675"/>
          <a:ext cx="2762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238126</xdr:colOff>
      <xdr:row>19</xdr:row>
      <xdr:rowOff>66675</xdr:rowOff>
    </xdr:from>
    <xdr:to>
      <xdr:col>19</xdr:col>
      <xdr:colOff>581026</xdr:colOff>
      <xdr:row>20</xdr:row>
      <xdr:rowOff>91185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5F40ED1E-5345-49DD-BF35-CA625515C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820526" y="3695700"/>
          <a:ext cx="342900" cy="2150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IJERONS\AppData\Local\Microsoft\Windows\INetCache\Content.Outlook\CAR8AG6X\Copy%20of%20CEO%20Review-Totals-Office%20Depot%20Bulk%20Order%20Form%20FINAL%206-22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 Down Choices (hidden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zoomScale="50" zoomScaleNormal="50" workbookViewId="0">
      <selection activeCell="B13" sqref="B13:I13"/>
    </sheetView>
  </sheetViews>
  <sheetFormatPr defaultRowHeight="14.5" x14ac:dyDescent="0.35"/>
  <cols>
    <col min="1" max="1" width="32.26953125" customWidth="1"/>
    <col min="2" max="2" width="43.26953125" customWidth="1"/>
    <col min="3" max="3" width="38.453125" customWidth="1"/>
    <col min="4" max="4" width="41.453125" customWidth="1"/>
    <col min="5" max="5" width="24.26953125" customWidth="1"/>
    <col min="6" max="6" width="29.1796875" style="15" customWidth="1"/>
    <col min="7" max="7" width="18.54296875" customWidth="1"/>
    <col min="8" max="8" width="26" customWidth="1"/>
    <col min="9" max="9" width="22.7265625" customWidth="1"/>
  </cols>
  <sheetData>
    <row r="1" spans="1:9" ht="21" x14ac:dyDescent="0.5">
      <c r="A1" s="13" t="s">
        <v>117</v>
      </c>
      <c r="B1" s="17"/>
      <c r="C1" t="s">
        <v>124</v>
      </c>
      <c r="E1" s="24" t="s">
        <v>127</v>
      </c>
    </row>
    <row r="2" spans="1:9" x14ac:dyDescent="0.35">
      <c r="A2" s="13" t="s">
        <v>118</v>
      </c>
      <c r="B2" s="17"/>
    </row>
    <row r="3" spans="1:9" x14ac:dyDescent="0.35">
      <c r="A3" s="13" t="s">
        <v>119</v>
      </c>
      <c r="B3" s="17"/>
    </row>
    <row r="4" spans="1:9" x14ac:dyDescent="0.35">
      <c r="A4" s="13" t="s">
        <v>120</v>
      </c>
      <c r="B4" s="17"/>
    </row>
    <row r="5" spans="1:9" x14ac:dyDescent="0.35">
      <c r="A5" s="13" t="s">
        <v>121</v>
      </c>
      <c r="B5" s="17"/>
    </row>
    <row r="6" spans="1:9" x14ac:dyDescent="0.35">
      <c r="A6" s="13" t="s">
        <v>122</v>
      </c>
      <c r="B6" s="17"/>
    </row>
    <row r="7" spans="1:9" x14ac:dyDescent="0.35">
      <c r="A7" s="13" t="s">
        <v>123</v>
      </c>
      <c r="B7" s="17"/>
    </row>
    <row r="8" spans="1:9" ht="15.5" x14ac:dyDescent="0.35">
      <c r="A8" s="12"/>
      <c r="B8" s="21" t="s">
        <v>0</v>
      </c>
      <c r="C8" s="22"/>
      <c r="D8" s="22"/>
      <c r="E8" s="22"/>
      <c r="F8" s="22"/>
      <c r="G8" s="22"/>
      <c r="H8" s="22"/>
      <c r="I8" s="23"/>
    </row>
    <row r="9" spans="1:9" ht="15.5" x14ac:dyDescent="0.35">
      <c r="A9" s="12"/>
      <c r="B9" s="21" t="s">
        <v>1</v>
      </c>
      <c r="C9" s="22"/>
      <c r="D9" s="22"/>
      <c r="E9" s="22"/>
      <c r="F9" s="22"/>
      <c r="G9" s="22"/>
      <c r="H9" s="22"/>
      <c r="I9" s="23"/>
    </row>
    <row r="10" spans="1:9" ht="15.5" x14ac:dyDescent="0.35">
      <c r="A10" s="8" t="s">
        <v>114</v>
      </c>
      <c r="B10" s="8" t="s">
        <v>66</v>
      </c>
      <c r="C10" s="8" t="s">
        <v>67</v>
      </c>
      <c r="D10" s="8" t="s">
        <v>68</v>
      </c>
      <c r="E10" s="8" t="s">
        <v>69</v>
      </c>
      <c r="F10" s="8" t="s">
        <v>70</v>
      </c>
      <c r="G10" s="8" t="s">
        <v>71</v>
      </c>
      <c r="H10" s="8" t="s">
        <v>116</v>
      </c>
      <c r="I10" s="8" t="s">
        <v>72</v>
      </c>
    </row>
    <row r="11" spans="1:9" ht="31.5" customHeight="1" x14ac:dyDescent="0.35">
      <c r="A11" s="13" t="s">
        <v>125</v>
      </c>
      <c r="B11" s="1"/>
      <c r="C11" s="2" t="s">
        <v>65</v>
      </c>
      <c r="D11" s="2" t="s">
        <v>2</v>
      </c>
      <c r="E11" s="14" t="s">
        <v>3</v>
      </c>
      <c r="F11" s="14" t="s">
        <v>115</v>
      </c>
      <c r="G11" s="25" t="s">
        <v>128</v>
      </c>
      <c r="H11" s="26"/>
      <c r="I11" s="3"/>
    </row>
    <row r="12" spans="1:9" ht="29.25" customHeight="1" x14ac:dyDescent="0.35">
      <c r="A12" s="13" t="s">
        <v>126</v>
      </c>
      <c r="B12" s="1"/>
      <c r="C12" s="2" t="s">
        <v>64</v>
      </c>
      <c r="D12" s="10" t="s">
        <v>73</v>
      </c>
      <c r="E12" s="14" t="s">
        <v>3</v>
      </c>
      <c r="F12" s="14" t="s">
        <v>115</v>
      </c>
      <c r="G12" s="25" t="s">
        <v>129</v>
      </c>
      <c r="H12" s="26"/>
      <c r="I12" s="3"/>
    </row>
    <row r="13" spans="1:9" ht="15.5" x14ac:dyDescent="0.35">
      <c r="A13" s="11"/>
      <c r="B13" s="21" t="s">
        <v>4</v>
      </c>
      <c r="C13" s="22"/>
      <c r="D13" s="22"/>
      <c r="E13" s="22"/>
      <c r="F13" s="22"/>
      <c r="G13" s="22"/>
      <c r="H13" s="22"/>
      <c r="I13" s="23"/>
    </row>
    <row r="14" spans="1:9" x14ac:dyDescent="0.35">
      <c r="A14" s="13" t="s">
        <v>74</v>
      </c>
      <c r="B14" s="18"/>
      <c r="C14" s="2" t="s">
        <v>5</v>
      </c>
      <c r="D14" s="2" t="s">
        <v>6</v>
      </c>
      <c r="E14" s="14" t="s">
        <v>7</v>
      </c>
      <c r="F14" s="3">
        <v>7.78</v>
      </c>
      <c r="G14" s="5">
        <v>0</v>
      </c>
      <c r="H14" s="6" t="s">
        <v>8</v>
      </c>
      <c r="I14" s="4">
        <f>G14*F14</f>
        <v>0</v>
      </c>
    </row>
    <row r="15" spans="1:9" x14ac:dyDescent="0.35">
      <c r="A15" s="13" t="s">
        <v>75</v>
      </c>
      <c r="B15" s="19"/>
      <c r="C15" s="2" t="s">
        <v>9</v>
      </c>
      <c r="D15" s="2" t="s">
        <v>10</v>
      </c>
      <c r="E15" s="14" t="s">
        <v>7</v>
      </c>
      <c r="F15" s="3">
        <v>10.45</v>
      </c>
      <c r="G15" s="5">
        <f>SUM($K15:$BH15)</f>
        <v>0</v>
      </c>
      <c r="H15" s="6" t="s">
        <v>8</v>
      </c>
      <c r="I15" s="4">
        <f>G15*F15</f>
        <v>0</v>
      </c>
    </row>
    <row r="16" spans="1:9" x14ac:dyDescent="0.35">
      <c r="A16" s="13" t="s">
        <v>76</v>
      </c>
      <c r="B16" s="19"/>
      <c r="C16" s="2" t="s">
        <v>11</v>
      </c>
      <c r="D16" s="2" t="s">
        <v>12</v>
      </c>
      <c r="E16" s="14" t="s">
        <v>7</v>
      </c>
      <c r="F16" s="3">
        <v>18.350000000000001</v>
      </c>
      <c r="G16" s="5">
        <f>SUM($K16:$BH16)</f>
        <v>0</v>
      </c>
      <c r="H16" s="6" t="s">
        <v>8</v>
      </c>
      <c r="I16" s="4">
        <f>G16*F16</f>
        <v>0</v>
      </c>
    </row>
    <row r="17" spans="1:9" x14ac:dyDescent="0.35">
      <c r="A17" s="13" t="s">
        <v>77</v>
      </c>
      <c r="B17" s="19"/>
      <c r="C17" s="2" t="s">
        <v>13</v>
      </c>
      <c r="D17" s="2" t="s">
        <v>14</v>
      </c>
      <c r="E17" s="14" t="s">
        <v>7</v>
      </c>
      <c r="F17" s="3">
        <v>16.690000000000001</v>
      </c>
      <c r="G17" s="5">
        <f>SUM($K17:$BH17)</f>
        <v>0</v>
      </c>
      <c r="H17" s="6" t="s">
        <v>8</v>
      </c>
      <c r="I17" s="4">
        <f>G17*F17</f>
        <v>0</v>
      </c>
    </row>
    <row r="18" spans="1:9" x14ac:dyDescent="0.35">
      <c r="A18" s="13" t="s">
        <v>78</v>
      </c>
      <c r="B18" s="20"/>
      <c r="C18" s="2" t="s">
        <v>15</v>
      </c>
      <c r="D18" s="2" t="s">
        <v>16</v>
      </c>
      <c r="E18" s="14" t="s">
        <v>7</v>
      </c>
      <c r="F18" s="3">
        <v>73.56</v>
      </c>
      <c r="G18" s="5">
        <f>SUM($K18:$BH18)</f>
        <v>0</v>
      </c>
      <c r="H18" s="6" t="s">
        <v>8</v>
      </c>
      <c r="I18" s="4">
        <f>G18*F18</f>
        <v>0</v>
      </c>
    </row>
    <row r="19" spans="1:9" ht="15.5" x14ac:dyDescent="0.35">
      <c r="A19" s="11"/>
      <c r="B19" s="21" t="s">
        <v>17</v>
      </c>
      <c r="C19" s="22"/>
      <c r="D19" s="22"/>
      <c r="E19" s="22"/>
      <c r="F19" s="22"/>
      <c r="G19" s="22"/>
      <c r="H19" s="22"/>
      <c r="I19" s="23"/>
    </row>
    <row r="20" spans="1:9" x14ac:dyDescent="0.35">
      <c r="A20" s="13" t="s">
        <v>79</v>
      </c>
      <c r="B20" s="18"/>
      <c r="C20" s="2" t="s">
        <v>18</v>
      </c>
      <c r="D20" s="2" t="s">
        <v>6</v>
      </c>
      <c r="E20" s="14" t="s">
        <v>7</v>
      </c>
      <c r="F20" s="3">
        <v>14.05</v>
      </c>
      <c r="G20" s="5">
        <f>SUM($K20:$BH20)</f>
        <v>0</v>
      </c>
      <c r="H20" s="6" t="s">
        <v>8</v>
      </c>
      <c r="I20" s="4">
        <f>G20*F20</f>
        <v>0</v>
      </c>
    </row>
    <row r="21" spans="1:9" x14ac:dyDescent="0.35">
      <c r="A21" s="13" t="s">
        <v>80</v>
      </c>
      <c r="B21" s="19"/>
      <c r="C21" s="2" t="s">
        <v>19</v>
      </c>
      <c r="D21" s="2" t="s">
        <v>10</v>
      </c>
      <c r="E21" s="14" t="s">
        <v>7</v>
      </c>
      <c r="F21" s="3">
        <v>18.5</v>
      </c>
      <c r="G21" s="5">
        <f>SUM($K21:$BH21)</f>
        <v>0</v>
      </c>
      <c r="H21" s="6" t="s">
        <v>8</v>
      </c>
      <c r="I21" s="4">
        <f>G21*F21</f>
        <v>0</v>
      </c>
    </row>
    <row r="22" spans="1:9" x14ac:dyDescent="0.35">
      <c r="A22" s="13" t="s">
        <v>111</v>
      </c>
      <c r="B22" s="19"/>
      <c r="C22" s="2" t="s">
        <v>20</v>
      </c>
      <c r="D22" s="2" t="s">
        <v>12</v>
      </c>
      <c r="E22" s="14" t="s">
        <v>7</v>
      </c>
      <c r="F22" s="3">
        <v>36.4</v>
      </c>
      <c r="G22" s="5">
        <f>SUM($K22:$BH22)</f>
        <v>0</v>
      </c>
      <c r="H22" s="6" t="s">
        <v>8</v>
      </c>
      <c r="I22" s="4">
        <f>G22*F22</f>
        <v>0</v>
      </c>
    </row>
    <row r="23" spans="1:9" x14ac:dyDescent="0.35">
      <c r="A23" s="13" t="s">
        <v>112</v>
      </c>
      <c r="B23" s="19"/>
      <c r="C23" s="2" t="s">
        <v>21</v>
      </c>
      <c r="D23" s="2" t="s">
        <v>14</v>
      </c>
      <c r="E23" s="14" t="s">
        <v>7</v>
      </c>
      <c r="F23" s="3">
        <v>43.68</v>
      </c>
      <c r="G23" s="5">
        <f>SUM($K23:$BH23)</f>
        <v>0</v>
      </c>
      <c r="H23" s="6" t="s">
        <v>8</v>
      </c>
      <c r="I23" s="4">
        <f>G23*F23</f>
        <v>0</v>
      </c>
    </row>
    <row r="24" spans="1:9" x14ac:dyDescent="0.35">
      <c r="A24" s="13" t="s">
        <v>113</v>
      </c>
      <c r="B24" s="20"/>
      <c r="C24" s="2" t="s">
        <v>22</v>
      </c>
      <c r="D24" s="2" t="s">
        <v>16</v>
      </c>
      <c r="E24" s="14" t="s">
        <v>7</v>
      </c>
      <c r="F24" s="3">
        <v>155.05000000000001</v>
      </c>
      <c r="G24" s="5">
        <f>SUM($K24:$BH24)</f>
        <v>0</v>
      </c>
      <c r="H24" s="6" t="s">
        <v>8</v>
      </c>
      <c r="I24" s="4">
        <f>G24*F24</f>
        <v>0</v>
      </c>
    </row>
    <row r="25" spans="1:9" ht="15.5" x14ac:dyDescent="0.35">
      <c r="A25" s="11"/>
      <c r="B25" s="21" t="s">
        <v>23</v>
      </c>
      <c r="C25" s="22"/>
      <c r="D25" s="22"/>
      <c r="E25" s="22"/>
      <c r="F25" s="22"/>
      <c r="G25" s="22"/>
      <c r="H25" s="22"/>
      <c r="I25" s="23"/>
    </row>
    <row r="26" spans="1:9" x14ac:dyDescent="0.35">
      <c r="A26" s="13" t="s">
        <v>81</v>
      </c>
      <c r="B26" s="18"/>
      <c r="C26" s="2" t="s">
        <v>24</v>
      </c>
      <c r="D26" s="2" t="s">
        <v>25</v>
      </c>
      <c r="E26" s="14" t="s">
        <v>7</v>
      </c>
      <c r="F26" s="3">
        <v>7.78</v>
      </c>
      <c r="G26" s="5">
        <f>SUM($K26:$BH26)</f>
        <v>0</v>
      </c>
      <c r="H26" s="7"/>
      <c r="I26" s="4">
        <f>G26*F26</f>
        <v>0</v>
      </c>
    </row>
    <row r="27" spans="1:9" x14ac:dyDescent="0.35">
      <c r="A27" s="13" t="s">
        <v>82</v>
      </c>
      <c r="B27" s="19"/>
      <c r="C27" s="2" t="s">
        <v>26</v>
      </c>
      <c r="D27" s="2" t="s">
        <v>27</v>
      </c>
      <c r="E27" s="14" t="s">
        <v>7</v>
      </c>
      <c r="F27" s="3">
        <v>10.45</v>
      </c>
      <c r="G27" s="5">
        <f>SUM($K27:$BH27)</f>
        <v>0</v>
      </c>
      <c r="H27" s="7"/>
      <c r="I27" s="4">
        <f>G27*F27</f>
        <v>0</v>
      </c>
    </row>
    <row r="28" spans="1:9" x14ac:dyDescent="0.35">
      <c r="A28" s="13" t="s">
        <v>83</v>
      </c>
      <c r="B28" s="19"/>
      <c r="C28" s="2" t="s">
        <v>28</v>
      </c>
      <c r="D28" s="2" t="s">
        <v>29</v>
      </c>
      <c r="E28" s="14" t="s">
        <v>7</v>
      </c>
      <c r="F28" s="3">
        <v>18.350000000000001</v>
      </c>
      <c r="G28" s="5">
        <f>SUM($K28:$BH28)</f>
        <v>0</v>
      </c>
      <c r="H28" s="7"/>
      <c r="I28" s="4">
        <f>G28*F28</f>
        <v>0</v>
      </c>
    </row>
    <row r="29" spans="1:9" x14ac:dyDescent="0.35">
      <c r="A29" s="13" t="s">
        <v>84</v>
      </c>
      <c r="B29" s="19"/>
      <c r="C29" s="2" t="s">
        <v>30</v>
      </c>
      <c r="D29" s="2" t="s">
        <v>31</v>
      </c>
      <c r="E29" s="14" t="s">
        <v>7</v>
      </c>
      <c r="F29" s="3">
        <v>16.690000000000001</v>
      </c>
      <c r="G29" s="5">
        <f>SUM($K29:$BH29)</f>
        <v>0</v>
      </c>
      <c r="H29" s="7"/>
      <c r="I29" s="4">
        <f>G29*F29</f>
        <v>0</v>
      </c>
    </row>
    <row r="30" spans="1:9" x14ac:dyDescent="0.35">
      <c r="A30" s="13" t="s">
        <v>85</v>
      </c>
      <c r="B30" s="20"/>
      <c r="C30" s="2" t="s">
        <v>32</v>
      </c>
      <c r="D30" s="2" t="s">
        <v>33</v>
      </c>
      <c r="E30" s="14" t="s">
        <v>7</v>
      </c>
      <c r="F30" s="3">
        <v>73.56</v>
      </c>
      <c r="G30" s="5">
        <f>SUM($K30:$BH30)</f>
        <v>0</v>
      </c>
      <c r="H30" s="7"/>
      <c r="I30" s="4">
        <f>G30*F30</f>
        <v>0</v>
      </c>
    </row>
    <row r="31" spans="1:9" ht="15.5" x14ac:dyDescent="0.35">
      <c r="A31" s="11"/>
      <c r="B31" s="21" t="s">
        <v>34</v>
      </c>
      <c r="C31" s="22"/>
      <c r="D31" s="22"/>
      <c r="E31" s="22"/>
      <c r="F31" s="22"/>
      <c r="G31" s="22"/>
      <c r="H31" s="22"/>
      <c r="I31" s="23"/>
    </row>
    <row r="32" spans="1:9" x14ac:dyDescent="0.35">
      <c r="A32" s="13" t="s">
        <v>86</v>
      </c>
      <c r="B32" s="18"/>
      <c r="C32" s="2" t="s">
        <v>35</v>
      </c>
      <c r="D32" s="2" t="s">
        <v>25</v>
      </c>
      <c r="E32" s="14" t="s">
        <v>7</v>
      </c>
      <c r="F32" s="3">
        <v>14.05</v>
      </c>
      <c r="G32" s="5">
        <f>SUM($K32:$BH32)</f>
        <v>0</v>
      </c>
      <c r="H32" s="7"/>
      <c r="I32" s="4">
        <f>G32*F32</f>
        <v>0</v>
      </c>
    </row>
    <row r="33" spans="1:9" x14ac:dyDescent="0.35">
      <c r="A33" s="13" t="s">
        <v>87</v>
      </c>
      <c r="B33" s="19"/>
      <c r="C33" s="2" t="s">
        <v>36</v>
      </c>
      <c r="D33" s="2" t="s">
        <v>27</v>
      </c>
      <c r="E33" s="14" t="s">
        <v>7</v>
      </c>
      <c r="F33" s="3">
        <v>18.5</v>
      </c>
      <c r="G33" s="5">
        <f>SUM($K33:$BH33)</f>
        <v>0</v>
      </c>
      <c r="H33" s="7"/>
      <c r="I33" s="4">
        <f>G33*F33</f>
        <v>0</v>
      </c>
    </row>
    <row r="34" spans="1:9" x14ac:dyDescent="0.35">
      <c r="A34" s="13" t="s">
        <v>88</v>
      </c>
      <c r="B34" s="19"/>
      <c r="C34" s="2" t="s">
        <v>37</v>
      </c>
      <c r="D34" s="2" t="s">
        <v>29</v>
      </c>
      <c r="E34" s="14" t="s">
        <v>7</v>
      </c>
      <c r="F34" s="3">
        <v>36.4</v>
      </c>
      <c r="G34" s="5">
        <f>SUM($K34:$BH34)</f>
        <v>0</v>
      </c>
      <c r="H34" s="7"/>
      <c r="I34" s="4">
        <f>G34*F34</f>
        <v>0</v>
      </c>
    </row>
    <row r="35" spans="1:9" x14ac:dyDescent="0.35">
      <c r="A35" s="13" t="s">
        <v>89</v>
      </c>
      <c r="B35" s="19"/>
      <c r="C35" s="2" t="s">
        <v>38</v>
      </c>
      <c r="D35" s="2" t="s">
        <v>31</v>
      </c>
      <c r="E35" s="14" t="s">
        <v>7</v>
      </c>
      <c r="F35" s="3">
        <v>43.68</v>
      </c>
      <c r="G35" s="5">
        <f>SUM($K35:$BH35)</f>
        <v>0</v>
      </c>
      <c r="H35" s="7"/>
      <c r="I35" s="4">
        <f>G35*F35</f>
        <v>0</v>
      </c>
    </row>
    <row r="36" spans="1:9" x14ac:dyDescent="0.35">
      <c r="A36" s="13" t="s">
        <v>90</v>
      </c>
      <c r="B36" s="20"/>
      <c r="C36" s="2" t="s">
        <v>39</v>
      </c>
      <c r="D36" s="2" t="s">
        <v>33</v>
      </c>
      <c r="E36" s="14" t="s">
        <v>7</v>
      </c>
      <c r="F36" s="3">
        <v>155.05000000000001</v>
      </c>
      <c r="G36" s="5">
        <f>SUM($K36:$BH36)</f>
        <v>0</v>
      </c>
      <c r="H36" s="7"/>
      <c r="I36" s="4">
        <f>G36*F36</f>
        <v>0</v>
      </c>
    </row>
    <row r="37" spans="1:9" ht="15.5" x14ac:dyDescent="0.35">
      <c r="A37" s="11"/>
      <c r="B37" s="21" t="s">
        <v>40</v>
      </c>
      <c r="C37" s="22"/>
      <c r="D37" s="22"/>
      <c r="E37" s="22"/>
      <c r="F37" s="22"/>
      <c r="G37" s="22"/>
      <c r="H37" s="22"/>
      <c r="I37" s="23"/>
    </row>
    <row r="38" spans="1:9" x14ac:dyDescent="0.35">
      <c r="A38" s="13" t="s">
        <v>91</v>
      </c>
      <c r="B38" s="18"/>
      <c r="C38" s="2" t="s">
        <v>41</v>
      </c>
      <c r="D38" s="2" t="s">
        <v>6</v>
      </c>
      <c r="E38" s="14" t="s">
        <v>7</v>
      </c>
      <c r="F38" s="3">
        <v>8.25</v>
      </c>
      <c r="G38" s="5">
        <f>SUM($K38:$BH38)</f>
        <v>0</v>
      </c>
      <c r="H38" s="6" t="s">
        <v>8</v>
      </c>
      <c r="I38" s="4">
        <f>G38*F38</f>
        <v>0</v>
      </c>
    </row>
    <row r="39" spans="1:9" x14ac:dyDescent="0.35">
      <c r="A39" s="13" t="s">
        <v>92</v>
      </c>
      <c r="B39" s="19"/>
      <c r="C39" s="2" t="s">
        <v>42</v>
      </c>
      <c r="D39" s="2" t="s">
        <v>10</v>
      </c>
      <c r="E39" s="14" t="s">
        <v>7</v>
      </c>
      <c r="F39" s="3">
        <v>8.6</v>
      </c>
      <c r="G39" s="5">
        <f>SUM($K39:$BH39)</f>
        <v>0</v>
      </c>
      <c r="H39" s="6" t="s">
        <v>8</v>
      </c>
      <c r="I39" s="4">
        <f>G39*F39</f>
        <v>0</v>
      </c>
    </row>
    <row r="40" spans="1:9" x14ac:dyDescent="0.35">
      <c r="A40" s="13" t="s">
        <v>93</v>
      </c>
      <c r="B40" s="19"/>
      <c r="C40" s="2" t="s">
        <v>43</v>
      </c>
      <c r="D40" s="2" t="s">
        <v>12</v>
      </c>
      <c r="E40" s="14" t="s">
        <v>7</v>
      </c>
      <c r="F40" s="3">
        <v>17.100000000000001</v>
      </c>
      <c r="G40" s="5">
        <f>SUM($K40:$BH40)</f>
        <v>0</v>
      </c>
      <c r="H40" s="6" t="s">
        <v>8</v>
      </c>
      <c r="I40" s="4">
        <f>G40*F40</f>
        <v>0</v>
      </c>
    </row>
    <row r="41" spans="1:9" x14ac:dyDescent="0.35">
      <c r="A41" s="13" t="s">
        <v>94</v>
      </c>
      <c r="B41" s="19"/>
      <c r="C41" s="2" t="s">
        <v>44</v>
      </c>
      <c r="D41" s="2" t="s">
        <v>14</v>
      </c>
      <c r="E41" s="14" t="s">
        <v>7</v>
      </c>
      <c r="F41" s="3">
        <v>15.45</v>
      </c>
      <c r="G41" s="5">
        <f>SUM($K41:$BH41)</f>
        <v>0</v>
      </c>
      <c r="H41" s="6" t="s">
        <v>8</v>
      </c>
      <c r="I41" s="4">
        <f>G41*F41</f>
        <v>0</v>
      </c>
    </row>
    <row r="42" spans="1:9" ht="19.5" customHeight="1" x14ac:dyDescent="0.35">
      <c r="A42" s="13" t="s">
        <v>95</v>
      </c>
      <c r="B42" s="20"/>
      <c r="C42" s="2" t="s">
        <v>45</v>
      </c>
      <c r="D42" s="2" t="s">
        <v>16</v>
      </c>
      <c r="E42" s="14" t="s">
        <v>7</v>
      </c>
      <c r="F42" s="16">
        <v>78.5</v>
      </c>
      <c r="G42" s="5">
        <f>SUM($K42:$BH42)</f>
        <v>0</v>
      </c>
      <c r="H42" s="6" t="s">
        <v>8</v>
      </c>
      <c r="I42" s="4">
        <f>G42*F42</f>
        <v>0</v>
      </c>
    </row>
    <row r="43" spans="1:9" ht="15.5" x14ac:dyDescent="0.35">
      <c r="A43" s="11"/>
      <c r="B43" s="21" t="s">
        <v>46</v>
      </c>
      <c r="C43" s="22"/>
      <c r="D43" s="22"/>
      <c r="E43" s="22"/>
      <c r="F43" s="22"/>
      <c r="G43" s="22"/>
      <c r="H43" s="22"/>
      <c r="I43" s="23"/>
    </row>
    <row r="44" spans="1:9" ht="15" customHeight="1" x14ac:dyDescent="0.35">
      <c r="A44" s="13" t="s">
        <v>96</v>
      </c>
      <c r="B44" s="18"/>
      <c r="C44" s="2" t="s">
        <v>47</v>
      </c>
      <c r="D44" s="2" t="s">
        <v>6</v>
      </c>
      <c r="E44" s="14" t="s">
        <v>7</v>
      </c>
      <c r="F44" s="3">
        <v>13.75</v>
      </c>
      <c r="G44" s="5">
        <f>SUM($K44:$BH44)</f>
        <v>0</v>
      </c>
      <c r="H44" s="6" t="s">
        <v>8</v>
      </c>
      <c r="I44" s="4">
        <f>G44*F44</f>
        <v>0</v>
      </c>
    </row>
    <row r="45" spans="1:9" ht="15" customHeight="1" x14ac:dyDescent="0.35">
      <c r="A45" s="13" t="s">
        <v>97</v>
      </c>
      <c r="B45" s="19"/>
      <c r="C45" s="2" t="s">
        <v>48</v>
      </c>
      <c r="D45" s="2" t="s">
        <v>10</v>
      </c>
      <c r="E45" s="14" t="s">
        <v>7</v>
      </c>
      <c r="F45" s="3">
        <v>18.600000000000001</v>
      </c>
      <c r="G45" s="5">
        <f>SUM($K45:$BH45)</f>
        <v>0</v>
      </c>
      <c r="H45" s="6" t="s">
        <v>8</v>
      </c>
      <c r="I45" s="4">
        <f>G45*F45</f>
        <v>0</v>
      </c>
    </row>
    <row r="46" spans="1:9" ht="15" customHeight="1" x14ac:dyDescent="0.35">
      <c r="A46" s="13" t="s">
        <v>108</v>
      </c>
      <c r="B46" s="19"/>
      <c r="C46" s="2" t="s">
        <v>49</v>
      </c>
      <c r="D46" s="2" t="s">
        <v>12</v>
      </c>
      <c r="E46" s="14" t="s">
        <v>7</v>
      </c>
      <c r="F46" s="3">
        <v>50.45</v>
      </c>
      <c r="G46" s="5">
        <f>SUM($K46:$BH46)</f>
        <v>0</v>
      </c>
      <c r="H46" s="6" t="s">
        <v>8</v>
      </c>
      <c r="I46" s="4">
        <f>G46*F46</f>
        <v>0</v>
      </c>
    </row>
    <row r="47" spans="1:9" ht="15" customHeight="1" x14ac:dyDescent="0.35">
      <c r="A47" s="13" t="s">
        <v>109</v>
      </c>
      <c r="B47" s="19"/>
      <c r="C47" s="2" t="s">
        <v>50</v>
      </c>
      <c r="D47" s="2" t="s">
        <v>14</v>
      </c>
      <c r="E47" s="14" t="s">
        <v>7</v>
      </c>
      <c r="F47" s="3">
        <v>37.28</v>
      </c>
      <c r="G47" s="5">
        <v>0</v>
      </c>
      <c r="H47" s="6" t="s">
        <v>8</v>
      </c>
      <c r="I47" s="4">
        <f>G47*F47</f>
        <v>0</v>
      </c>
    </row>
    <row r="48" spans="1:9" ht="15" customHeight="1" x14ac:dyDescent="0.35">
      <c r="A48" s="13" t="s">
        <v>110</v>
      </c>
      <c r="B48" s="20"/>
      <c r="C48" s="2" t="s">
        <v>51</v>
      </c>
      <c r="D48" s="2" t="s">
        <v>16</v>
      </c>
      <c r="E48" s="14" t="s">
        <v>7</v>
      </c>
      <c r="F48" s="3">
        <v>216.75</v>
      </c>
      <c r="G48" s="5">
        <f>SUM($K48:$BH48)</f>
        <v>0</v>
      </c>
      <c r="H48" s="6" t="s">
        <v>8</v>
      </c>
      <c r="I48" s="4">
        <f>G48*F48</f>
        <v>0</v>
      </c>
    </row>
    <row r="49" spans="1:9" ht="15.5" x14ac:dyDescent="0.35">
      <c r="A49" s="11"/>
      <c r="B49" s="21" t="s">
        <v>52</v>
      </c>
      <c r="C49" s="22"/>
      <c r="D49" s="22"/>
      <c r="E49" s="22"/>
      <c r="F49" s="22"/>
      <c r="G49" s="22"/>
      <c r="H49" s="22"/>
      <c r="I49" s="23"/>
    </row>
    <row r="50" spans="1:9" x14ac:dyDescent="0.35">
      <c r="A50" s="13" t="s">
        <v>98</v>
      </c>
      <c r="B50" s="18"/>
      <c r="C50" s="2" t="s">
        <v>53</v>
      </c>
      <c r="D50" s="2" t="s">
        <v>25</v>
      </c>
      <c r="E50" s="14" t="s">
        <v>7</v>
      </c>
      <c r="F50" s="3">
        <v>8.25</v>
      </c>
      <c r="G50" s="5">
        <f>SUM($K50:$BH50)</f>
        <v>0</v>
      </c>
      <c r="H50" s="7"/>
      <c r="I50" s="4">
        <f>G50*F50</f>
        <v>0</v>
      </c>
    </row>
    <row r="51" spans="1:9" x14ac:dyDescent="0.35">
      <c r="A51" s="13" t="s">
        <v>99</v>
      </c>
      <c r="B51" s="19"/>
      <c r="C51" s="2" t="s">
        <v>54</v>
      </c>
      <c r="D51" s="2" t="s">
        <v>27</v>
      </c>
      <c r="E51" s="14" t="s">
        <v>7</v>
      </c>
      <c r="F51" s="3">
        <v>8.6</v>
      </c>
      <c r="G51" s="5">
        <f>SUM($K51:$BH51)</f>
        <v>0</v>
      </c>
      <c r="H51" s="7"/>
      <c r="I51" s="4">
        <f>G51*F51</f>
        <v>0</v>
      </c>
    </row>
    <row r="52" spans="1:9" x14ac:dyDescent="0.35">
      <c r="A52" s="13" t="s">
        <v>100</v>
      </c>
      <c r="B52" s="19"/>
      <c r="C52" s="2" t="s">
        <v>55</v>
      </c>
      <c r="D52" s="2" t="s">
        <v>29</v>
      </c>
      <c r="E52" s="14" t="s">
        <v>7</v>
      </c>
      <c r="F52" s="3">
        <v>17.100000000000001</v>
      </c>
      <c r="G52" s="5">
        <f>SUM($K52:$BH52)</f>
        <v>0</v>
      </c>
      <c r="H52" s="7"/>
      <c r="I52" s="4">
        <f>G52*F52</f>
        <v>0</v>
      </c>
    </row>
    <row r="53" spans="1:9" x14ac:dyDescent="0.35">
      <c r="A53" s="13" t="s">
        <v>101</v>
      </c>
      <c r="B53" s="19"/>
      <c r="C53" s="2" t="s">
        <v>56</v>
      </c>
      <c r="D53" s="2" t="s">
        <v>31</v>
      </c>
      <c r="E53" s="14" t="s">
        <v>7</v>
      </c>
      <c r="F53" s="3">
        <v>15.45</v>
      </c>
      <c r="G53" s="5">
        <f>SUM($K53:$BH53)</f>
        <v>0</v>
      </c>
      <c r="H53" s="7"/>
      <c r="I53" s="4">
        <f>G53*F53</f>
        <v>0</v>
      </c>
    </row>
    <row r="54" spans="1:9" x14ac:dyDescent="0.35">
      <c r="A54" s="13" t="s">
        <v>102</v>
      </c>
      <c r="B54" s="20"/>
      <c r="C54" s="2" t="s">
        <v>57</v>
      </c>
      <c r="D54" s="2" t="s">
        <v>33</v>
      </c>
      <c r="E54" s="14" t="s">
        <v>7</v>
      </c>
      <c r="F54" s="16">
        <v>78.5</v>
      </c>
      <c r="G54" s="5">
        <f>SUM($K54:$BH54)</f>
        <v>0</v>
      </c>
      <c r="H54" s="7"/>
      <c r="I54" s="4">
        <f>G54*F54</f>
        <v>0</v>
      </c>
    </row>
    <row r="55" spans="1:9" ht="15.5" x14ac:dyDescent="0.35">
      <c r="A55" s="11"/>
      <c r="B55" s="21" t="s">
        <v>58</v>
      </c>
      <c r="C55" s="22"/>
      <c r="D55" s="22"/>
      <c r="E55" s="22"/>
      <c r="F55" s="22"/>
      <c r="G55" s="22"/>
      <c r="H55" s="22"/>
      <c r="I55" s="23"/>
    </row>
    <row r="56" spans="1:9" x14ac:dyDescent="0.35">
      <c r="A56" s="13" t="s">
        <v>103</v>
      </c>
      <c r="B56" s="18"/>
      <c r="C56" s="2" t="s">
        <v>59</v>
      </c>
      <c r="D56" s="2" t="s">
        <v>25</v>
      </c>
      <c r="E56" s="14" t="s">
        <v>7</v>
      </c>
      <c r="F56" s="3">
        <v>13.75</v>
      </c>
      <c r="G56" s="5">
        <f>SUM($K56:$BH56)</f>
        <v>0</v>
      </c>
      <c r="H56" s="7"/>
      <c r="I56" s="4">
        <f>G56*F56</f>
        <v>0</v>
      </c>
    </row>
    <row r="57" spans="1:9" x14ac:dyDescent="0.35">
      <c r="A57" s="13" t="s">
        <v>104</v>
      </c>
      <c r="B57" s="19"/>
      <c r="C57" s="2" t="s">
        <v>60</v>
      </c>
      <c r="D57" s="2" t="s">
        <v>27</v>
      </c>
      <c r="E57" s="14" t="s">
        <v>7</v>
      </c>
      <c r="F57" s="3">
        <v>18.600000000000001</v>
      </c>
      <c r="G57" s="5">
        <f>SUM($K57:$BH57)</f>
        <v>0</v>
      </c>
      <c r="H57" s="7"/>
      <c r="I57" s="4">
        <f>G57*F57</f>
        <v>0</v>
      </c>
    </row>
    <row r="58" spans="1:9" x14ac:dyDescent="0.35">
      <c r="A58" s="13" t="s">
        <v>105</v>
      </c>
      <c r="B58" s="19"/>
      <c r="C58" s="2" t="s">
        <v>61</v>
      </c>
      <c r="D58" s="2" t="s">
        <v>29</v>
      </c>
      <c r="E58" s="14" t="s">
        <v>7</v>
      </c>
      <c r="F58" s="3">
        <v>50.45</v>
      </c>
      <c r="G58" s="5">
        <f>SUM($K58:$BH58)</f>
        <v>0</v>
      </c>
      <c r="H58" s="7"/>
      <c r="I58" s="4">
        <f>G58*F58</f>
        <v>0</v>
      </c>
    </row>
    <row r="59" spans="1:9" x14ac:dyDescent="0.35">
      <c r="A59" s="13" t="s">
        <v>106</v>
      </c>
      <c r="B59" s="19"/>
      <c r="C59" s="2" t="s">
        <v>62</v>
      </c>
      <c r="D59" s="2" t="s">
        <v>31</v>
      </c>
      <c r="E59" s="14" t="s">
        <v>7</v>
      </c>
      <c r="F59" s="3">
        <v>37.28</v>
      </c>
      <c r="G59" s="5">
        <f>SUM($K59:$BH59)</f>
        <v>0</v>
      </c>
      <c r="H59" s="7"/>
      <c r="I59" s="4">
        <f>G59*F59</f>
        <v>0</v>
      </c>
    </row>
    <row r="60" spans="1:9" x14ac:dyDescent="0.35">
      <c r="A60" s="13" t="s">
        <v>107</v>
      </c>
      <c r="B60" s="20"/>
      <c r="C60" s="2" t="s">
        <v>63</v>
      </c>
      <c r="D60" s="2" t="s">
        <v>33</v>
      </c>
      <c r="E60" s="14" t="s">
        <v>7</v>
      </c>
      <c r="F60" s="3">
        <v>216.75</v>
      </c>
      <c r="G60" s="5">
        <f>SUM($K60:$BH60)</f>
        <v>0</v>
      </c>
      <c r="H60" s="7"/>
      <c r="I60" s="4">
        <f>G60*F60</f>
        <v>0</v>
      </c>
    </row>
  </sheetData>
  <mergeCells count="20">
    <mergeCell ref="B20:B24"/>
    <mergeCell ref="B8:I8"/>
    <mergeCell ref="B9:I9"/>
    <mergeCell ref="B13:I13"/>
    <mergeCell ref="B14:B18"/>
    <mergeCell ref="B19:I19"/>
    <mergeCell ref="G11:H11"/>
    <mergeCell ref="G12:H12"/>
    <mergeCell ref="B56:B60"/>
    <mergeCell ref="B25:I25"/>
    <mergeCell ref="B26:B30"/>
    <mergeCell ref="B31:I31"/>
    <mergeCell ref="B32:B36"/>
    <mergeCell ref="B37:I37"/>
    <mergeCell ref="B38:B42"/>
    <mergeCell ref="B43:I43"/>
    <mergeCell ref="B44:B48"/>
    <mergeCell ref="B49:I49"/>
    <mergeCell ref="B50:B54"/>
    <mergeCell ref="B55:I55"/>
  </mergeCells>
  <conditionalFormatting sqref="H15:H18">
    <cfRule type="containsBlanks" dxfId="39" priority="40">
      <formula>LEN(TRIM(H15))=0</formula>
    </cfRule>
  </conditionalFormatting>
  <conditionalFormatting sqref="H26">
    <cfRule type="containsBlanks" dxfId="38" priority="39">
      <formula>LEN(TRIM(H26))=0</formula>
    </cfRule>
  </conditionalFormatting>
  <conditionalFormatting sqref="H14">
    <cfRule type="containsBlanks" dxfId="37" priority="38">
      <formula>LEN(TRIM(H14))=0</formula>
    </cfRule>
  </conditionalFormatting>
  <conditionalFormatting sqref="H21:H24">
    <cfRule type="containsBlanks" dxfId="36" priority="37">
      <formula>LEN(TRIM(H21))=0</formula>
    </cfRule>
  </conditionalFormatting>
  <conditionalFormatting sqref="H20">
    <cfRule type="containsBlanks" dxfId="35" priority="36">
      <formula>LEN(TRIM(H20))=0</formula>
    </cfRule>
  </conditionalFormatting>
  <conditionalFormatting sqref="H27">
    <cfRule type="containsBlanks" dxfId="34" priority="35">
      <formula>LEN(TRIM(H27))=0</formula>
    </cfRule>
  </conditionalFormatting>
  <conditionalFormatting sqref="H28">
    <cfRule type="containsBlanks" dxfId="33" priority="34">
      <formula>LEN(TRIM(H28))=0</formula>
    </cfRule>
  </conditionalFormatting>
  <conditionalFormatting sqref="H29">
    <cfRule type="containsBlanks" dxfId="32" priority="33">
      <formula>LEN(TRIM(H29))=0</formula>
    </cfRule>
  </conditionalFormatting>
  <conditionalFormatting sqref="H30">
    <cfRule type="containsBlanks" dxfId="31" priority="32">
      <formula>LEN(TRIM(H30))=0</formula>
    </cfRule>
  </conditionalFormatting>
  <conditionalFormatting sqref="H32">
    <cfRule type="containsBlanks" dxfId="30" priority="31">
      <formula>LEN(TRIM(H32))=0</formula>
    </cfRule>
  </conditionalFormatting>
  <conditionalFormatting sqref="H33">
    <cfRule type="containsBlanks" dxfId="29" priority="30">
      <formula>LEN(TRIM(H33))=0</formula>
    </cfRule>
  </conditionalFormatting>
  <conditionalFormatting sqref="H34">
    <cfRule type="containsBlanks" dxfId="28" priority="29">
      <formula>LEN(TRIM(H34))=0</formula>
    </cfRule>
  </conditionalFormatting>
  <conditionalFormatting sqref="H35">
    <cfRule type="containsBlanks" dxfId="27" priority="28">
      <formula>LEN(TRIM(H35))=0</formula>
    </cfRule>
  </conditionalFormatting>
  <conditionalFormatting sqref="H36">
    <cfRule type="containsBlanks" dxfId="26" priority="27">
      <formula>LEN(TRIM(H36))=0</formula>
    </cfRule>
  </conditionalFormatting>
  <conditionalFormatting sqref="H50">
    <cfRule type="containsBlanks" dxfId="25" priority="26">
      <formula>LEN(TRIM(H50))=0</formula>
    </cfRule>
  </conditionalFormatting>
  <conditionalFormatting sqref="H51">
    <cfRule type="containsBlanks" dxfId="24" priority="25">
      <formula>LEN(TRIM(H51))=0</formula>
    </cfRule>
  </conditionalFormatting>
  <conditionalFormatting sqref="H52">
    <cfRule type="containsBlanks" dxfId="23" priority="24">
      <formula>LEN(TRIM(H52))=0</formula>
    </cfRule>
  </conditionalFormatting>
  <conditionalFormatting sqref="H53">
    <cfRule type="containsBlanks" dxfId="22" priority="23">
      <formula>LEN(TRIM(H53))=0</formula>
    </cfRule>
  </conditionalFormatting>
  <conditionalFormatting sqref="H54">
    <cfRule type="containsBlanks" dxfId="21" priority="22">
      <formula>LEN(TRIM(H54))=0</formula>
    </cfRule>
  </conditionalFormatting>
  <conditionalFormatting sqref="H38">
    <cfRule type="containsBlanks" dxfId="20" priority="19">
      <formula>LEN(TRIM(H38))=0</formula>
    </cfRule>
  </conditionalFormatting>
  <conditionalFormatting sqref="H45:H48">
    <cfRule type="containsBlanks" dxfId="19" priority="18">
      <formula>LEN(TRIM(H45))=0</formula>
    </cfRule>
  </conditionalFormatting>
  <conditionalFormatting sqref="H44">
    <cfRule type="containsBlanks" dxfId="18" priority="17">
      <formula>LEN(TRIM(H44))=0</formula>
    </cfRule>
  </conditionalFormatting>
  <conditionalFormatting sqref="H56:H60">
    <cfRule type="containsBlanks" dxfId="17" priority="21">
      <formula>LEN(TRIM(H56))=0</formula>
    </cfRule>
  </conditionalFormatting>
  <conditionalFormatting sqref="H39:H42">
    <cfRule type="containsBlanks" dxfId="16" priority="20">
      <formula>LEN(TRIM(H39))=0</formula>
    </cfRule>
  </conditionalFormatting>
  <conditionalFormatting sqref="G56:G60">
    <cfRule type="containsBlanks" dxfId="15" priority="11">
      <formula>LEN(TRIM(G56))=0</formula>
    </cfRule>
  </conditionalFormatting>
  <conditionalFormatting sqref="G26:G30">
    <cfRule type="containsBlanks" dxfId="14" priority="16">
      <formula>LEN(TRIM(G26))=0</formula>
    </cfRule>
  </conditionalFormatting>
  <conditionalFormatting sqref="G32:G36">
    <cfRule type="containsBlanks" dxfId="13" priority="15">
      <formula>LEN(TRIM(G32))=0</formula>
    </cfRule>
  </conditionalFormatting>
  <conditionalFormatting sqref="G38:G42">
    <cfRule type="containsBlanks" dxfId="12" priority="14">
      <formula>LEN(TRIM(G38))=0</formula>
    </cfRule>
  </conditionalFormatting>
  <conditionalFormatting sqref="G44:G48">
    <cfRule type="containsBlanks" dxfId="11" priority="13">
      <formula>LEN(TRIM(G44))=0</formula>
    </cfRule>
  </conditionalFormatting>
  <conditionalFormatting sqref="G50:G54">
    <cfRule type="containsBlanks" dxfId="10" priority="12">
      <formula>LEN(TRIM(G50))=0</formula>
    </cfRule>
  </conditionalFormatting>
  <conditionalFormatting sqref="G14">
    <cfRule type="containsBlanks" dxfId="9" priority="10">
      <formula>LEN(TRIM(G14))=0</formula>
    </cfRule>
  </conditionalFormatting>
  <conditionalFormatting sqref="G15">
    <cfRule type="containsBlanks" dxfId="8" priority="9">
      <formula>LEN(TRIM(G15))=0</formula>
    </cfRule>
  </conditionalFormatting>
  <conditionalFormatting sqref="G16">
    <cfRule type="containsBlanks" dxfId="7" priority="8">
      <formula>LEN(TRIM(G16))=0</formula>
    </cfRule>
  </conditionalFormatting>
  <conditionalFormatting sqref="G17">
    <cfRule type="containsBlanks" dxfId="6" priority="7">
      <formula>LEN(TRIM(G17))=0</formula>
    </cfRule>
  </conditionalFormatting>
  <conditionalFormatting sqref="G18">
    <cfRule type="containsBlanks" dxfId="5" priority="6">
      <formula>LEN(TRIM(G18))=0</formula>
    </cfRule>
  </conditionalFormatting>
  <conditionalFormatting sqref="G24">
    <cfRule type="containsBlanks" dxfId="4" priority="1">
      <formula>LEN(TRIM(G24))=0</formula>
    </cfRule>
  </conditionalFormatting>
  <conditionalFormatting sqref="G20">
    <cfRule type="containsBlanks" dxfId="3" priority="5">
      <formula>LEN(TRIM(G20))=0</formula>
    </cfRule>
  </conditionalFormatting>
  <conditionalFormatting sqref="G21">
    <cfRule type="containsBlanks" dxfId="2" priority="4">
      <formula>LEN(TRIM(G21))=0</formula>
    </cfRule>
  </conditionalFormatting>
  <conditionalFormatting sqref="G22">
    <cfRule type="containsBlanks" dxfId="1" priority="3">
      <formula>LEN(TRIM(G22))=0</formula>
    </cfRule>
  </conditionalFormatting>
  <conditionalFormatting sqref="G23">
    <cfRule type="containsBlanks" dxfId="0" priority="2">
      <formula>LEN(TRIM(G23))=0</formula>
    </cfRule>
  </conditionalFormatting>
  <dataValidations count="2">
    <dataValidation type="whole" operator="greaterThanOrEqual" allowBlank="1" showInputMessage="1" showErrorMessage="1" sqref="G56:G60 G14:G18 G26:G30 G32:G36 G38:G42 G44:G48 G50:G54 G20:G24" xr:uid="{00000000-0002-0000-0000-000000000000}">
      <formula1>0</formula1>
    </dataValidation>
    <dataValidation type="list" allowBlank="1" showInputMessage="1" showErrorMessage="1" promptTitle="DOT NUMBERS - BY DIVISION" prompt="Click on drop down for selection" sqref="D12" xr:uid="{00000000-0002-0000-0000-000001000000}">
      <formula1>"US DOT 488211 (Timec Specialty Services), US DOT 1365191 (Ferrovial Services Infrastructure), US DOT 1664134 (Timec Downstream/Oilfields), US DOT 1829215 (HRI, INC.)"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'C:\Users\TAIJERONS\AppData\Local\Microsoft\Windows\INetCache\Content.Outlook\CAR8AG6X\[Copy of CEO Review-Totals-Office Depot Bulk Order Form FINAL 6-22-2018.xlsx]Drop Down Choices (hidden)'!#REF!</xm:f>
          </x14:formula1>
          <xm:sqref>H26:H30 H32:H36 H50:H54 H56:H60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8:K18"/>
  <sheetViews>
    <sheetView zoomScaleNormal="100" workbookViewId="0">
      <selection activeCell="W30" sqref="W30"/>
    </sheetView>
  </sheetViews>
  <sheetFormatPr defaultRowHeight="14.5" x14ac:dyDescent="0.35"/>
  <sheetData>
    <row r="18" spans="1:11" ht="15" thickBot="1" x14ac:dyDescent="0.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OD_Order</vt:lpstr>
      <vt:lpstr>Decal_Placement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Taijeron, Sherry</dc:creator>
  <cp:lastModifiedBy>Megan Lazarou</cp:lastModifiedBy>
  <dcterms:created xsi:type="dcterms:W3CDTF">2018-08-13T15:11:25Z</dcterms:created>
  <dcterms:modified xsi:type="dcterms:W3CDTF">2019-02-04T17:04:18Z</dcterms:modified>
</cp:coreProperties>
</file>